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RON COUNTY SUMMARY" sheetId="1" r:id="rId1"/>
    <sheet name="NORWALK CITY" sheetId="2" r:id="rId3"/>
  </sheets>
  <definedNames>
    <definedName name="_xlnm.Print_Titles" localSheetId="0">'HURON COUNTY SUMMARY'!$A:$A</definedName>
    <definedName name="_xlnm.Print_Titles" localSheetId="1">'NORWALK CITY'!$A:$A</definedName>
  </definedNames>
  <calcPr fullCalcOnLoad="1"/>
</workbook>
</file>

<file path=xl/sharedStrings.xml><?xml version="1.0" encoding="utf-8"?>
<sst xmlns="http://schemas.openxmlformats.org/spreadsheetml/2006/main" count="34" uniqueCount="34">
  <si>
    <t>SOURCE OF RECEIPTS</t>
  </si>
  <si>
    <t>TOTALS</t>
  </si>
  <si>
    <t>TIFs</t>
  </si>
  <si>
    <t>Collected</t>
  </si>
  <si>
    <t>Less Made-Whole Payments</t>
  </si>
  <si>
    <t/>
  </si>
  <si>
    <t>TOTAL COLLECTED</t>
  </si>
  <si>
    <t>REIMBURSEMENTS</t>
  </si>
  <si>
    <t>Non-Business Credit</t>
  </si>
  <si>
    <t>Non-Business Credit Delinquent</t>
  </si>
  <si>
    <t>Owner-Occupancy Credit</t>
  </si>
  <si>
    <t>Owner-Occupancy Credit Delinquent</t>
  </si>
  <si>
    <t>Homestead</t>
  </si>
  <si>
    <t>Homestead Delinquent</t>
  </si>
  <si>
    <t>TOTAL REIMBURSEMENTS</t>
  </si>
  <si>
    <t>TOTAL DISTRIBUTION</t>
  </si>
  <si>
    <t>DEDUCTIONS</t>
  </si>
  <si>
    <t>Aud. And Treas. Fees</t>
  </si>
  <si>
    <t>DETAC Fee</t>
  </si>
  <si>
    <t>Delinquent Advertising</t>
  </si>
  <si>
    <t>Tax Collector Salary</t>
  </si>
  <si>
    <t>TOTAL DEDUCTIONS</t>
  </si>
  <si>
    <t>BALANCES</t>
  </si>
  <si>
    <t>Less Refunds</t>
  </si>
  <si>
    <t>NET DISTRIBUTION</t>
  </si>
  <si>
    <t>NORWALK TIF</t>
  </si>
  <si>
    <t>NORWALK TIF BOB EVANS</t>
  </si>
  <si>
    <t>Please sign and return to this office, revised Code, Sec 321.34</t>
  </si>
  <si>
    <t>It is hereby certified that the above funds for retirement of bonds</t>
  </si>
  <si>
    <t>have been received and paid into the bond retirement fund</t>
  </si>
  <si>
    <t>ROLAND TKACH</t>
  </si>
  <si>
    <t>COUNTY AUDITOR</t>
  </si>
  <si>
    <t>DEPUTY AUDITOR</t>
  </si>
  <si>
    <t>SIGNATURE OF OFFICER</t>
  </si>
</sst>
</file>

<file path=xl/styles.xml><?xml version="1.0" encoding="utf-8"?>
<styleSheet xmlns="http://schemas.openxmlformats.org/spreadsheetml/2006/main">
  <numFmts count="1">
    <numFmt numFmtId="164" formatCode="#,##0.00_);[Red](#,##0.00);&quot;&quot;"/>
  </numFmts>
  <fonts count="3">
    <font>
      <sz val="11"/>
      <name val="Calibri"/>
    </font>
    <font>
      <b/>
      <sz val="7"/>
      <color rgb="FF000000" tint="0"/>
      <name val="Arial"/>
    </font>
    <font>
      <sz val="7"/>
      <color rgb="FF000000" tint="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 tint="0"/>
      </bottom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000000" tint="0"/>
      </top>
      <bottom/>
      <diagonal/>
    </border>
  </borders>
  <cellStyleXfs count="1">
    <xf numFmtId="0" fontId="0"/>
  </cellStyleXfs>
  <cellXfs count="19">
    <xf numFmtId="0" applyNumberFormat="1" fontId="0" applyFont="1" xfId="0" applyProtection="1"/>
    <xf numFmtId="0" applyNumberFormat="1" fontId="1" applyFont="1" borderId="2" applyBorder="1" xfId="0" applyProtection="1"/>
    <xf numFmtId="0" applyNumberFormat="1" fontId="0" applyFont="1" xfId="0" applyProtection="1" applyAlignment="1">
      <alignment horizontal="center" wrapText="1"/>
    </xf>
    <xf numFmtId="0" applyNumberFormat="1" fontId="1" applyFont="1" borderId="2" applyBorder="1" xfId="0" applyProtection="1" applyAlignment="1">
      <alignment horizontal="center" wrapText="1"/>
    </xf>
    <xf numFmtId="0" applyNumberFormat="1" fontId="1" applyFont="1" borderId="3" applyBorder="1" xfId="0" applyProtection="1" applyAlignment="1">
      <alignment horizontal="center" wrapText="1"/>
    </xf>
    <xf numFmtId="0" applyNumberFormat="1" fontId="2" applyFont="1" borderId="3" applyBorder="1" xfId="0" applyProtection="1">
      <alignment indent="1"/>
    </xf>
    <xf numFmtId="0" applyNumberFormat="1" fontId="2" applyFont="1" xfId="0" applyProtection="1">
      <alignment indent="1"/>
    </xf>
    <xf numFmtId="164" applyNumberFormat="1" fontId="2" applyFont="1" borderId="3" applyBorder="1" xfId="0" applyProtection="1" applyAlignment="1">
      <alignment horizontal="right" wrapText="1"/>
    </xf>
    <xf numFmtId="164" applyNumberFormat="1" fontId="2" applyFont="1" borderId="3" applyBorder="1" xfId="0" applyProtection="1" applyAlignment="1">
      <alignment horizontal="right"/>
    </xf>
    <xf numFmtId="0" applyNumberFormat="1" fontId="2" applyFont="1" borderId="2" applyBorder="1" xfId="0" applyProtection="1">
      <alignment indent="1"/>
    </xf>
    <xf numFmtId="164" applyNumberFormat="1" fontId="2" applyFont="1" borderId="2" applyBorder="1" xfId="0" applyProtection="1" applyAlignment="1">
      <alignment horizontal="right" wrapText="1"/>
    </xf>
    <xf numFmtId="0" applyNumberFormat="1" fontId="1" applyFont="1" borderId="1" applyBorder="1" xfId="0" applyProtection="1"/>
    <xf numFmtId="0" applyNumberFormat="1" fontId="2" applyFont="1" borderId="1" applyBorder="1" xfId="0" applyProtection="1">
      <alignment indent="1"/>
    </xf>
    <xf numFmtId="164" applyNumberFormat="1" fontId="2" applyFont="1" xfId="0" applyProtection="1" applyAlignment="1">
      <alignment horizontal="right" wrapText="1"/>
    </xf>
    <xf numFmtId="164" applyNumberFormat="1" fontId="2" applyFont="1" xfId="0" applyProtection="1" applyAlignment="1">
      <alignment horizontal="right"/>
    </xf>
    <xf numFmtId="0" applyNumberFormat="1" fontId="2" applyFont="1" xfId="0" applyProtection="1" applyAlignment="1">
      <alignment horizontal="left" indent="1"/>
    </xf>
    <xf numFmtId="0" applyNumberFormat="1" fontId="2" applyFont="1" borderId="1" applyBorder="1" xfId="0" applyProtection="1" applyAlignment="1">
      <alignment horizontal="center" wrapText="1" indent="1"/>
    </xf>
    <xf numFmtId="164" applyNumberFormat="1" fontId="2" applyFont="1" borderId="1" applyBorder="1" xfId="0" applyProtection="1" applyAlignment="1">
      <alignment horizontal="right"/>
    </xf>
    <xf numFmtId="164" applyNumberFormat="1" fontId="2" applyFont="1" borderId="2" applyBorder="1" xfId="0" applyProtection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BB52"/>
  <sheetViews>
    <sheetView workbookViewId="0"/>
  </sheetViews>
  <sheetFormatPr defaultRowHeight="12.75" customHeight="1"/>
  <cols>
    <col min="1" max="1" width="24.285675048828125" customWidth="1"/>
    <col min="2" max="2" width="9.140625" customWidth="1"/>
    <col min="14" max="14" hidden="1" width="9.140625" customWidth="1"/>
    <col min="15" max="15" hidden="1" width="9.140625" customWidth="1"/>
    <col min="16" max="16" hidden="1" width="9.140625" customWidth="1"/>
    <col min="17" max="17" hidden="1" width="9.140625" customWidth="1"/>
    <col min="18" max="18" hidden="1" width="9.140625" customWidth="1"/>
    <col min="19" max="19" hidden="1" width="9.140625" customWidth="1"/>
    <col min="20" max="20" hidden="1" width="9.140625" customWidth="1"/>
    <col min="21" max="21" hidden="1" width="9.140625" customWidth="1"/>
    <col min="22" max="22" hidden="1" width="9.140625" customWidth="1"/>
    <col min="23" max="23" hidden="1" width="9.140625" customWidth="1"/>
    <col min="24" max="24" hidden="1" width="9.140625" customWidth="1"/>
    <col min="25" max="25" hidden="1" width="9.140625" customWidth="1"/>
    <col min="26" max="26" hidden="1" width="9.140625" customWidth="1"/>
    <col min="27" max="27" hidden="1" width="9.140625" customWidth="1"/>
    <col min="28" max="28" hidden="1" width="9.140625" customWidth="1"/>
    <col min="29" max="29" hidden="1" width="9.140625" customWidth="1"/>
    <col min="30" max="30" hidden="1" width="9.140625" customWidth="1"/>
    <col min="31" max="31" hidden="1" width="9.140625" customWidth="1"/>
    <col min="32" max="32" hidden="1" width="9.140625" customWidth="1"/>
    <col min="33" max="33" hidden="1" width="9.140625" customWidth="1"/>
    <col min="34" max="34" hidden="1" width="9.140625" customWidth="1"/>
    <col min="35" max="35" hidden="1" width="9.140625" customWidth="1"/>
    <col min="36" max="36" hidden="1" width="9.140625" customWidth="1"/>
    <col min="39" max="39" hidden="1" width="9.140625" customWidth="1"/>
    <col min="40" max="40" hidden="1" width="9.140625" customWidth="1"/>
    <col min="41" max="41" hidden="1" width="9.140625" customWidth="1"/>
    <col min="42" max="42" hidden="1" width="9.140625" customWidth="1"/>
    <col min="43" max="43" hidden="1" width="9.140625" customWidth="1"/>
    <col min="44" max="44" hidden="1" width="9.140625" customWidth="1"/>
    <col min="45" max="45" hidden="1" width="9.140625" customWidth="1"/>
    <col min="46" max="46" hidden="1" width="9.140625" customWidth="1"/>
    <col min="47" max="47" hidden="1" width="9.140625" customWidth="1"/>
    <col min="48" max="48" hidden="1" width="9.140625" customWidth="1"/>
    <col min="49" max="49" hidden="1" width="9.140625" customWidth="1"/>
    <col min="50" max="50" hidden="1" width="9.140625" customWidth="1"/>
    <col min="52" max="52" hidden="1" width="9.140625" customWidth="1"/>
    <col min="53" max="53" hidden="1" width="9.140625" customWidth="1"/>
    <col min="54" max="54" hidden="1" width="9.140625" customWidth="1"/>
  </cols>
  <sheetData>
    <row r="2">
      <c r="A2" s="1" t="s">
        <v>0</v>
      </c>
      <c r="B2" s="1" t="s">
        <v>1</v>
      </c>
    </row>
    <row r="3" ht="12" customHeight="1">
      <c r="A3" s="1" t="s">
        <v>2</v>
      </c>
    </row>
    <row r="4" ht="12" customHeight="1">
      <c r="A4" s="6" t="s">
        <v>3</v>
      </c>
      <c r="B4" s="8">
        <f>=SUM(N1:N52)</f>
      </c>
    </row>
    <row r="5" ht="12" customHeight="1">
      <c r="A5" s="6" t="s">
        <v>4</v>
      </c>
      <c r="B5" s="14">
        <f>=SUM(O1:O52)</f>
      </c>
    </row>
    <row r="6" ht="12" customHeight="1">
      <c r="A6" s="6" t="s">
        <v>5</v>
      </c>
      <c r="B6" s="14">
        <f>=SUM(P1:P52)</f>
      </c>
    </row>
    <row r="7" ht="12" customHeight="1">
      <c r="A7" s="6" t="s">
        <v>5</v>
      </c>
      <c r="B7" s="14">
        <f>=SUM(Q1:Q52)</f>
      </c>
    </row>
    <row r="8" ht="12" customHeight="1">
      <c r="A8" s="6" t="s">
        <v>5</v>
      </c>
      <c r="B8" s="14">
        <f>=SUM(R1:R52)</f>
      </c>
    </row>
    <row r="9" ht="12" customHeight="1">
      <c r="A9" s="6" t="s">
        <v>5</v>
      </c>
      <c r="B9" s="14">
        <f>=SUM(S1:S52)</f>
      </c>
    </row>
    <row r="10" ht="12" customHeight="1">
      <c r="A10" s="6" t="s">
        <v>5</v>
      </c>
      <c r="B10" s="14">
        <f>=SUM(T1:T52)</f>
      </c>
    </row>
    <row r="11" ht="12" customHeight="1">
      <c r="A11" s="6" t="s">
        <v>5</v>
      </c>
      <c r="B11" s="14">
        <f>=SUM(U1:U52)</f>
      </c>
    </row>
    <row r="12" ht="12" customHeight="1">
      <c r="A12" s="6" t="s">
        <v>5</v>
      </c>
      <c r="B12" s="14">
        <f>=SUM(V1:V52)</f>
      </c>
    </row>
    <row r="13" ht="12" customHeight="1">
      <c r="A13" s="6" t="s">
        <v>5</v>
      </c>
      <c r="B13" s="14">
        <f>=SUM(W1:W52)</f>
      </c>
    </row>
    <row r="14" ht="12" customHeight="1">
      <c r="A14" s="6" t="s">
        <v>5</v>
      </c>
      <c r="B14" s="14">
        <f>=SUM(X1:X52)</f>
      </c>
    </row>
    <row r="15" ht="12" customHeight="1">
      <c r="A15" s="6" t="s">
        <v>5</v>
      </c>
      <c r="B15" s="14">
        <f>=SUM(Y1:Y52)</f>
      </c>
    </row>
    <row r="16" ht="12" customHeight="1">
      <c r="A16" s="9" t="s">
        <v>6</v>
      </c>
      <c r="B16" s="18">
        <f>=SUM(Z1:Z52)</f>
      </c>
    </row>
    <row r="17" ht="12" customHeight="1">
      <c r="B17" s="14">
        <f>=SUM(AA1:AA52)</f>
      </c>
    </row>
    <row r="18" ht="12" customHeight="1">
      <c r="A18" s="12" t="s">
        <v>7</v>
      </c>
      <c r="B18" s="17">
        <f>=SUM(AB1:AB52)</f>
      </c>
    </row>
    <row r="19" ht="12" customHeight="1">
      <c r="A19" s="5" t="s">
        <v>8</v>
      </c>
      <c r="B19" s="14">
        <f>=SUM(AC1:AC52)</f>
      </c>
    </row>
    <row r="20" ht="12" customHeight="1">
      <c r="A20" s="6" t="s">
        <v>9</v>
      </c>
      <c r="B20" s="14">
        <f>=SUM(AD1:AD52)</f>
      </c>
    </row>
    <row r="21" ht="12" customHeight="1">
      <c r="A21" s="6" t="s">
        <v>10</v>
      </c>
      <c r="B21" s="14">
        <f>=SUM(AE1:AE52)</f>
      </c>
    </row>
    <row r="22" ht="12" customHeight="1">
      <c r="A22" s="6" t="s">
        <v>11</v>
      </c>
      <c r="B22" s="14">
        <f>=SUM(AF1:AF52)</f>
      </c>
    </row>
    <row r="23" ht="12" customHeight="1">
      <c r="A23" s="6" t="s">
        <v>12</v>
      </c>
      <c r="B23" s="14">
        <f>=SUM(AG1:AG52)</f>
      </c>
    </row>
    <row r="24" ht="12" customHeight="1">
      <c r="A24" s="6" t="s">
        <v>13</v>
      </c>
      <c r="B24" s="14">
        <f>=SUM(AH1:AH52)</f>
      </c>
    </row>
    <row r="25" ht="12" customHeight="1">
      <c r="A25" s="9" t="s">
        <v>14</v>
      </c>
      <c r="B25" s="18">
        <f>=SUM(AI1:AI52)</f>
      </c>
    </row>
    <row r="26" ht="12" customHeight="1">
      <c r="A26" s="1" t="s">
        <v>15</v>
      </c>
      <c r="B26" s="18">
        <f>=SUM(AJ1:AJ52)</f>
      </c>
    </row>
    <row r="27" ht="12" customHeight="1"/>
    <row r="28" ht="12" customHeight="1">
      <c r="A28" s="11" t="s">
        <v>16</v>
      </c>
    </row>
    <row r="29" ht="12" customHeight="1">
      <c r="A29" s="5" t="s">
        <v>17</v>
      </c>
      <c r="B29" s="8">
        <f>=SUM(AM1:AM52)</f>
      </c>
    </row>
    <row r="30" ht="12" customHeight="1">
      <c r="A30" s="6" t="s">
        <v>18</v>
      </c>
      <c r="B30" s="14">
        <f>=SUM(AN1:AN52)</f>
      </c>
    </row>
    <row r="31" ht="12" customHeight="1">
      <c r="A31" s="6" t="s">
        <v>19</v>
      </c>
      <c r="B31" s="14">
        <f>=SUM(AO1:AO52)</f>
      </c>
    </row>
    <row r="32" ht="12" customHeight="1">
      <c r="A32" s="6" t="s">
        <v>20</v>
      </c>
      <c r="B32" s="14">
        <f>=SUM(AP1:AP52)</f>
      </c>
    </row>
    <row r="33" ht="12" customHeight="1">
      <c r="A33" s="6" t="s">
        <v>5</v>
      </c>
      <c r="B33" s="14">
        <f>=SUM(AQ1:AQ52)</f>
      </c>
    </row>
    <row r="34" ht="12" customHeight="1">
      <c r="A34" s="6" t="s">
        <v>5</v>
      </c>
      <c r="B34" s="14">
        <f>=SUM(AR1:AR52)</f>
      </c>
    </row>
    <row r="35" ht="12" customHeight="1">
      <c r="A35" s="6" t="s">
        <v>5</v>
      </c>
      <c r="B35" s="14">
        <f>=SUM(AS1:AS52)</f>
      </c>
    </row>
    <row r="36" ht="12" customHeight="1">
      <c r="A36" s="6" t="s">
        <v>5</v>
      </c>
      <c r="B36" s="14">
        <f>=SUM(AT1:AT52)</f>
      </c>
    </row>
    <row r="37" ht="12" customHeight="1">
      <c r="A37" s="6" t="s">
        <v>5</v>
      </c>
      <c r="B37" s="14">
        <f>=SUM(AU1:AU52)</f>
      </c>
    </row>
    <row r="38" ht="12" customHeight="1">
      <c r="A38" s="6" t="s">
        <v>5</v>
      </c>
      <c r="B38" s="14">
        <f>=SUM(AV1:AV52)</f>
      </c>
    </row>
    <row r="39" ht="12" customHeight="1">
      <c r="A39" s="6" t="s">
        <v>5</v>
      </c>
      <c r="B39" s="14">
        <f>=SUM(AW1:AW52)</f>
      </c>
    </row>
    <row r="40" ht="12" customHeight="1">
      <c r="A40" s="9" t="s">
        <v>21</v>
      </c>
      <c r="B40" s="18">
        <f>=SUM(AX1:AX52)</f>
      </c>
    </row>
    <row r="41" ht="12" customHeight="1"/>
    <row r="42" ht="12" customHeight="1">
      <c r="A42" s="9" t="s">
        <v>22</v>
      </c>
      <c r="B42" s="18">
        <f>=SUM(AZ1:AZ52)</f>
      </c>
    </row>
    <row r="43" ht="12" customHeight="1">
      <c r="A43" s="6" t="s">
        <v>23</v>
      </c>
      <c r="B43" s="14">
        <f>=SUM(BA1:BA52)</f>
      </c>
    </row>
    <row r="44" ht="12" customHeight="1">
      <c r="A44" s="1" t="s">
        <v>24</v>
      </c>
      <c r="B44" s="18">
        <f>=SUM(BB1:BB52)</f>
      </c>
    </row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>
      <c r="N52" s="0">
        <f>'NORWALK CITY'!D4</f>
      </c>
      <c r="O52" s="0">
        <f>'NORWALK CITY'!D5</f>
      </c>
      <c r="P52" s="0">
        <f>'NORWALK CITY'!D6</f>
      </c>
      <c r="Q52" s="0">
        <f>'NORWALK CITY'!D7</f>
      </c>
      <c r="R52" s="0">
        <f>'NORWALK CITY'!D8</f>
      </c>
      <c r="S52" s="0">
        <f>'NORWALK CITY'!D9</f>
      </c>
      <c r="T52" s="0">
        <f>'NORWALK CITY'!D10</f>
      </c>
      <c r="U52" s="0">
        <f>'NORWALK CITY'!D11</f>
      </c>
      <c r="V52" s="0">
        <f>'NORWALK CITY'!D12</f>
      </c>
      <c r="W52" s="0">
        <f>'NORWALK CITY'!D13</f>
      </c>
      <c r="X52" s="0">
        <f>'NORWALK CITY'!D14</f>
      </c>
      <c r="Y52" s="0">
        <f>'NORWALK CITY'!D15</f>
      </c>
      <c r="Z52" s="0">
        <f>'NORWALK CITY'!D16</f>
      </c>
      <c r="AA52" s="0">
        <f>'NORWALK CITY'!D17</f>
      </c>
      <c r="AB52" s="0">
        <f>'NORWALK CITY'!D18</f>
      </c>
      <c r="AC52" s="0">
        <f>'NORWALK CITY'!D19</f>
      </c>
      <c r="AD52" s="0">
        <f>'NORWALK CITY'!D20</f>
      </c>
      <c r="AE52" s="0">
        <f>'NORWALK CITY'!D21</f>
      </c>
      <c r="AF52" s="0">
        <f>'NORWALK CITY'!D22</f>
      </c>
      <c r="AG52" s="0">
        <f>'NORWALK CITY'!D23</f>
      </c>
      <c r="AH52" s="0">
        <f>'NORWALK CITY'!D24</f>
      </c>
      <c r="AI52" s="0">
        <f>'NORWALK CITY'!D25</f>
      </c>
      <c r="AJ52" s="0">
        <f>'NORWALK CITY'!D26</f>
      </c>
      <c r="AM52" s="0">
        <f>'NORWALK CITY'!D29</f>
      </c>
      <c r="AN52" s="0">
        <f>'NORWALK CITY'!D30</f>
      </c>
      <c r="AO52" s="0">
        <f>'NORWALK CITY'!D31</f>
      </c>
      <c r="AP52" s="0">
        <f>'NORWALK CITY'!D32</f>
      </c>
      <c r="AQ52" s="0">
        <f>'NORWALK CITY'!D33</f>
      </c>
      <c r="AR52" s="0">
        <f>'NORWALK CITY'!D34</f>
      </c>
      <c r="AS52" s="0">
        <f>'NORWALK CITY'!D35</f>
      </c>
      <c r="AT52" s="0">
        <f>'NORWALK CITY'!D36</f>
      </c>
      <c r="AU52" s="0">
        <f>'NORWALK CITY'!D37</f>
      </c>
      <c r="AV52" s="0">
        <f>'NORWALK CITY'!D38</f>
      </c>
      <c r="AW52" s="0">
        <f>'NORWALK CITY'!D39</f>
      </c>
      <c r="AX52" s="0">
        <f>'NORWALK CITY'!D40</f>
      </c>
      <c r="AZ52" s="0">
        <f>'NORWALK CITY'!D42</f>
      </c>
      <c r="BA52" s="0">
        <f>'NORWALK CITY'!D43</f>
      </c>
      <c r="BB52" s="0">
        <f>'NORWALK CITY'!D44</f>
      </c>
    </row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pageSetup orientation="landscape"/>
  <headerFooter differentFirst="1">
    <firstHeader>&amp;CAUDITOR'S OFFICE, HURON COUNTY
STATEMENT OF SEMI-ANNUAL APPORTIONMENT OF TAXES
MADE AT THE SECOND HALF REAL ESTATE SETTLEMENT TAX YEAR 2025, WITH THE COUNTY TREASURER FOR ALL POLSUBS</firstHead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2:I51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25</v>
      </c>
      <c r="C2" s="3" t="s">
        <v>26</v>
      </c>
      <c r="D2" s="1" t="s">
        <v>1</v>
      </c>
    </row>
    <row r="3" ht="12" customHeight="1">
      <c r="A3" s="1" t="s">
        <v>2</v>
      </c>
      <c r="B3" s="4" t="s">
        <v>5</v>
      </c>
      <c r="C3" s="4" t="s">
        <v>5</v>
      </c>
    </row>
    <row r="4" ht="12" customHeight="1">
      <c r="A4" s="5" t="s">
        <v>3</v>
      </c>
      <c r="B4" s="7">
        <v>28699.73</v>
      </c>
      <c r="C4" s="7">
        <v>13855.26</v>
      </c>
      <c r="D4" s="8">
        <f>=SUM(B4:C4)</f>
      </c>
    </row>
    <row r="5" ht="12" customHeight="1">
      <c r="A5" s="6" t="s">
        <v>4</v>
      </c>
      <c r="B5" s="7">
        <v>0</v>
      </c>
      <c r="C5" s="7">
        <v>0</v>
      </c>
      <c r="D5" s="8">
        <f>=SUM(B5:C5)</f>
      </c>
    </row>
    <row r="6" ht="12" customHeight="1">
      <c r="A6" s="6" t="s">
        <v>5</v>
      </c>
      <c r="D6" s="14">
        <f>=SUM(B6:C6)</f>
      </c>
    </row>
    <row r="7" ht="12" customHeight="1">
      <c r="A7" s="6" t="s">
        <v>5</v>
      </c>
      <c r="D7" s="14">
        <f>=SUM(B7:C7)</f>
      </c>
    </row>
    <row r="8" ht="12" customHeight="1">
      <c r="A8" s="6" t="s">
        <v>5</v>
      </c>
      <c r="D8" s="14">
        <f>=SUM(B8:C8)</f>
      </c>
    </row>
    <row r="9" ht="12" customHeight="1">
      <c r="A9" s="6" t="s">
        <v>5</v>
      </c>
      <c r="D9" s="14">
        <f>=SUM(B9:C9)</f>
      </c>
    </row>
    <row r="10" ht="12" customHeight="1">
      <c r="A10" s="6" t="s">
        <v>5</v>
      </c>
      <c r="D10" s="14">
        <f>=SUM(B10:C10)</f>
      </c>
    </row>
    <row r="11" ht="12" customHeight="1">
      <c r="A11" s="6" t="s">
        <v>5</v>
      </c>
      <c r="D11" s="14">
        <f>=SUM(B11:C11)</f>
      </c>
    </row>
    <row r="12" ht="12" customHeight="1">
      <c r="A12" s="6" t="s">
        <v>5</v>
      </c>
      <c r="D12" s="14">
        <f>=SUM(B12:C12)</f>
      </c>
    </row>
    <row r="13" ht="12" customHeight="1">
      <c r="A13" s="6" t="s">
        <v>5</v>
      </c>
      <c r="D13" s="14">
        <f>=SUM(B13:C13)</f>
      </c>
    </row>
    <row r="14" ht="12" customHeight="1">
      <c r="A14" s="6" t="s">
        <v>5</v>
      </c>
      <c r="D14" s="14">
        <f>=SUM(B14:C14)</f>
      </c>
    </row>
    <row r="15" ht="12" customHeight="1">
      <c r="A15" s="6" t="s">
        <v>5</v>
      </c>
      <c r="D15" s="14">
        <f>=SUM(B15:C15)</f>
      </c>
    </row>
    <row r="16" ht="12" customHeight="1">
      <c r="A16" s="9" t="s">
        <v>6</v>
      </c>
      <c r="B16" s="10">
        <f>=B4 - B5 + SUM(B6:B15)</f>
      </c>
      <c r="C16" s="10">
        <f>=C4 - C5 + SUM(C6:C15)</f>
      </c>
      <c r="D16" s="18">
        <f>=SUM(B16:C16)</f>
      </c>
    </row>
    <row r="17" ht="6" customHeight="1">
      <c r="D17" s="14">
        <f>=SUM(B17:C17)</f>
      </c>
    </row>
    <row r="18" ht="12" customHeight="1">
      <c r="A18" s="11" t="s">
        <v>7</v>
      </c>
      <c r="D18" s="14">
        <f>=SUM(B18:C18)</f>
      </c>
    </row>
    <row r="19" ht="12" customHeight="1">
      <c r="A19" s="5" t="s">
        <v>8</v>
      </c>
      <c r="B19" s="7">
        <v>0</v>
      </c>
      <c r="C19" s="7">
        <v>0</v>
      </c>
      <c r="D19" s="8">
        <f>=SUM(B19:C19)</f>
      </c>
    </row>
    <row r="20" ht="12" customHeight="1">
      <c r="A20" s="6" t="s">
        <v>9</v>
      </c>
      <c r="B20" s="13">
        <v>0</v>
      </c>
      <c r="C20" s="13">
        <v>0</v>
      </c>
      <c r="D20" s="14">
        <f>=SUM(B20:C20)</f>
      </c>
    </row>
    <row r="21" ht="12" customHeight="1">
      <c r="A21" s="6" t="s">
        <v>10</v>
      </c>
      <c r="B21" s="13">
        <v>0</v>
      </c>
      <c r="C21" s="13">
        <v>0</v>
      </c>
      <c r="D21" s="14">
        <f>=SUM(B21:C21)</f>
      </c>
    </row>
    <row r="22" ht="12" customHeight="1">
      <c r="A22" s="6" t="s">
        <v>11</v>
      </c>
      <c r="B22" s="13">
        <v>0</v>
      </c>
      <c r="C22" s="13">
        <v>0</v>
      </c>
      <c r="D22" s="14">
        <f>=SUM(B22:C22)</f>
      </c>
    </row>
    <row r="23" ht="12" customHeight="1">
      <c r="A23" s="6" t="s">
        <v>12</v>
      </c>
      <c r="B23" s="13">
        <v>0</v>
      </c>
      <c r="C23" s="13">
        <v>0</v>
      </c>
      <c r="D23" s="14">
        <f>=SUM(B23:C23)</f>
      </c>
    </row>
    <row r="24" ht="12" customHeight="1">
      <c r="A24" s="6" t="s">
        <v>13</v>
      </c>
      <c r="B24" s="13">
        <v>0</v>
      </c>
      <c r="C24" s="13">
        <v>0</v>
      </c>
      <c r="D24" s="14">
        <f>=SUM(B24:C24)</f>
      </c>
    </row>
    <row r="25" ht="12" customHeight="1">
      <c r="A25" s="9" t="s">
        <v>14</v>
      </c>
      <c r="B25" s="10">
        <f>=SUM(B19:B24)</f>
      </c>
      <c r="C25" s="10">
        <f>=SUM(C19:C24)</f>
      </c>
      <c r="D25" s="18">
        <f>=SUM(B25:C25)</f>
      </c>
    </row>
    <row r="26" ht="12" customHeight="1">
      <c r="A26" s="1" t="s">
        <v>15</v>
      </c>
      <c r="B26" s="10">
        <f>=B16 - B25</f>
      </c>
      <c r="C26" s="10">
        <f>=C16 - C25</f>
      </c>
      <c r="D26" s="18">
        <f>=SUM(B26:C26)</f>
      </c>
    </row>
    <row r="27" ht="6" customHeight="1"/>
    <row r="28" ht="12" customHeight="1">
      <c r="A28" s="11" t="s">
        <v>16</v>
      </c>
    </row>
    <row r="29" ht="12" customHeight="1">
      <c r="A29" s="5" t="s">
        <v>17</v>
      </c>
      <c r="B29" s="7">
        <v>522.5</v>
      </c>
      <c r="C29" s="7">
        <v>252.25</v>
      </c>
      <c r="D29" s="8">
        <f>=SUM(B29:C29)</f>
      </c>
    </row>
    <row r="30" ht="12" customHeight="1">
      <c r="A30" s="6" t="s">
        <v>18</v>
      </c>
      <c r="B30" s="13">
        <v>0</v>
      </c>
      <c r="C30" s="13">
        <v>0</v>
      </c>
      <c r="D30" s="14">
        <f>=SUM(B30:C30)</f>
      </c>
    </row>
    <row r="31" ht="12" customHeight="1">
      <c r="A31" s="6" t="s">
        <v>19</v>
      </c>
      <c r="B31" s="13">
        <v>0</v>
      </c>
      <c r="C31" s="13">
        <v>0</v>
      </c>
      <c r="D31" s="14">
        <f>=SUM(B31:C31)</f>
      </c>
    </row>
    <row r="32" ht="12" customHeight="1">
      <c r="A32" s="6" t="s">
        <v>20</v>
      </c>
      <c r="B32" s="13">
        <v>0</v>
      </c>
      <c r="C32" s="13">
        <v>0</v>
      </c>
      <c r="D32" s="14">
        <f>=SUM(B32:C32)</f>
      </c>
    </row>
    <row r="33" ht="12" customHeight="1">
      <c r="A33" s="6" t="s">
        <v>5</v>
      </c>
      <c r="D33" s="14">
        <f>=SUM(B33:C33)</f>
      </c>
    </row>
    <row r="34" ht="12" customHeight="1">
      <c r="A34" s="6" t="s">
        <v>5</v>
      </c>
      <c r="D34" s="14">
        <f>=SUM(B34:C34)</f>
      </c>
    </row>
    <row r="35" ht="12" customHeight="1">
      <c r="A35" s="6" t="s">
        <v>5</v>
      </c>
      <c r="D35" s="14">
        <f>=SUM(B35:C35)</f>
      </c>
    </row>
    <row r="36" ht="12" customHeight="1">
      <c r="A36" s="6" t="s">
        <v>5</v>
      </c>
      <c r="D36" s="14">
        <f>=SUM(B36:C36)</f>
      </c>
    </row>
    <row r="37" ht="12" customHeight="1">
      <c r="A37" s="6" t="s">
        <v>5</v>
      </c>
      <c r="D37" s="14">
        <f>=SUM(B37:C37)</f>
      </c>
    </row>
    <row r="38" ht="12" customHeight="1">
      <c r="A38" s="6" t="s">
        <v>5</v>
      </c>
      <c r="D38" s="14">
        <f>=SUM(B38:C38)</f>
      </c>
    </row>
    <row r="39" ht="12" customHeight="1">
      <c r="A39" s="6" t="s">
        <v>5</v>
      </c>
      <c r="D39" s="14">
        <f>=SUM(B39:C39)</f>
      </c>
    </row>
    <row r="40" ht="12" customHeight="1">
      <c r="A40" s="9" t="s">
        <v>21</v>
      </c>
      <c r="B40" s="10">
        <f>=SUM(B29:B39)</f>
      </c>
      <c r="C40" s="10">
        <f>=SUM(C29:C39)</f>
      </c>
      <c r="D40" s="18">
        <f>=SUM(B40:C40)</f>
      </c>
    </row>
    <row r="41" ht="6" customHeight="1"/>
    <row r="42" ht="12" customHeight="1">
      <c r="A42" s="9" t="s">
        <v>22</v>
      </c>
      <c r="B42" s="10">
        <f>=B26-B40</f>
      </c>
      <c r="C42" s="10">
        <f>=C26-C40</f>
      </c>
      <c r="D42" s="18">
        <f>=SUM(B42:C42)</f>
      </c>
    </row>
    <row r="43" ht="12" customHeight="1">
      <c r="A43" s="6" t="s">
        <v>23</v>
      </c>
      <c r="B43" s="13">
        <v>0</v>
      </c>
      <c r="C43" s="13">
        <v>0</v>
      </c>
      <c r="D43" s="14">
        <f>=SUM(B43:C43)</f>
      </c>
    </row>
    <row r="44" ht="12" customHeight="1">
      <c r="A44" s="1" t="s">
        <v>24</v>
      </c>
      <c r="B44" s="10">
        <f>=B42-SUM(B43)</f>
      </c>
      <c r="C44" s="10">
        <f>=C42-SUM(C43)</f>
      </c>
      <c r="D44" s="18">
        <f>=SUM(B44:C44)</f>
      </c>
    </row>
    <row r="45" ht="12" customHeight="1"/>
    <row r="46" ht="12" customHeight="1">
      <c r="B46" s="15" t="s">
        <v>27</v>
      </c>
    </row>
    <row r="47" ht="12" customHeight="1">
      <c r="B47" s="15" t="s">
        <v>28</v>
      </c>
    </row>
    <row r="48" ht="12" customHeight="1">
      <c r="B48" s="15" t="s">
        <v>29</v>
      </c>
      <c r="F48" s="12" t="s">
        <v>30</v>
      </c>
      <c r="G48" s="12"/>
      <c r="H48" s="12"/>
      <c r="I48" s="6" t="s">
        <v>31</v>
      </c>
    </row>
    <row r="49" ht="12" customHeight="1"/>
    <row r="50" ht="12" customHeight="1">
      <c r="B50" s="16"/>
      <c r="C50" s="16"/>
      <c r="D50" s="12"/>
      <c r="F50" s="12"/>
      <c r="G50" s="12"/>
      <c r="H50" s="12"/>
      <c r="I50" s="6" t="s">
        <v>32</v>
      </c>
    </row>
    <row r="51" ht="12" customHeight="1">
      <c r="B51" s="15" t="s">
        <v>33</v>
      </c>
    </row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46:E46"/>
    <mergeCell ref="B47:E47"/>
    <mergeCell ref="B48:E48"/>
    <mergeCell ref="F48:H48"/>
    <mergeCell ref="I48:J48"/>
    <mergeCell ref="I50:J50"/>
    <mergeCell ref="B51:E51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56190-NORWALK CITY</oddHeader>
    <evenHeader>&amp;CAUDITOR'S OFFICE, HURON COUNTY
STATEMENT OF SEMI-ANNUAL APPORTIONMENT OF TAXES
MADE AT THE SECOND HALF REAL ESTATE SETTLEMENT TAX YEAR 2025, WITH THE COUNTY TREASURER FOR 56190-NORWALK CITY</evenHeader>
    <firstHeader>&amp;CAUDITOR'S OFFICE, HURON COUNTY
STATEMENT OF SEMI-ANNUAL APPORTIONMENT OF TAXES
MADE AT THE SECOND HALF REAL ESTATE SETTLEMENT TAX YEAR 2025, WITH THE COUNTY TREASURER FOR 56190-NORWALK CITY</firstHeader>
  </headerFooter>
</worksheet>
</file>